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scu-my.sharepoint.com/personal/yx6455je_minnstate_edu/Documents/"/>
    </mc:Choice>
  </mc:AlternateContent>
  <xr:revisionPtr revIDLastSave="11" documentId="8_{5014B9B2-8B8E-46A5-ADF0-359B7838BF7F}" xr6:coauthVersionLast="47" xr6:coauthVersionMax="47" xr10:uidLastSave="{89668E84-91E9-488F-8C65-C10924208163}"/>
  <bookViews>
    <workbookView xWindow="19090" yWindow="-110" windowWidth="19420" windowHeight="10420" xr2:uid="{1A8D67F0-5E1A-4E37-82E5-CA83E0D3BB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7" i="1" s="1"/>
  <c r="I9" i="1"/>
  <c r="J8" i="1" s="1"/>
  <c r="G9" i="1"/>
  <c r="G8" i="1"/>
  <c r="G7" i="1"/>
  <c r="G6" i="1"/>
  <c r="G5" i="1"/>
  <c r="G4" i="1"/>
  <c r="G3" i="1"/>
  <c r="F9" i="1"/>
  <c r="D9" i="1"/>
  <c r="D8" i="1"/>
  <c r="D7" i="1"/>
  <c r="D6" i="1"/>
  <c r="D5" i="1"/>
  <c r="D4" i="1"/>
  <c r="D3" i="1"/>
  <c r="C9" i="1"/>
  <c r="M8" i="1" l="1"/>
  <c r="J3" i="1"/>
  <c r="J5" i="1"/>
  <c r="J7" i="1"/>
  <c r="M4" i="1"/>
  <c r="M3" i="1"/>
  <c r="M5" i="1"/>
  <c r="M6" i="1"/>
  <c r="J4" i="1"/>
  <c r="J6" i="1"/>
  <c r="J9" i="1" l="1"/>
  <c r="M9" i="1"/>
</calcChain>
</file>

<file path=xl/sharedStrings.xml><?xml version="1.0" encoding="utf-8"?>
<sst xmlns="http://schemas.openxmlformats.org/spreadsheetml/2006/main" count="15" uniqueCount="11">
  <si>
    <t>Unknown/Other</t>
  </si>
  <si>
    <t>White</t>
  </si>
  <si>
    <t>African American</t>
  </si>
  <si>
    <t>Asian or Pacific Islander</t>
  </si>
  <si>
    <t>Native American</t>
  </si>
  <si>
    <t>None Provided</t>
  </si>
  <si>
    <t>Total</t>
  </si>
  <si>
    <t>% of Total Determinations</t>
  </si>
  <si>
    <t>Determinations</t>
  </si>
  <si>
    <t>Disqualifications</t>
  </si>
  <si>
    <t>% of Total Disqualifications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</si>
</sst>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6066-7968-4428-996B-44C614687B93}">
  <dimension ref="A1:M9"/>
  <sheetViews>
    <sheetView tabSelected="1" workbookViewId="0">
      <selection activeCell="O4" sqref="O4"/>
    </sheetView>
  </sheetViews>
  <sheetFormatPr defaultRowHeight="14.5" x14ac:dyDescent="0.35"/>
  <cols>
    <col min="1" max="1" width="23.36328125" customWidth="1"/>
  </cols>
  <sheetData>
    <row r="1" spans="1:13" x14ac:dyDescent="0.35">
      <c r="C1">
        <v>2018</v>
      </c>
      <c r="F1">
        <v>2018</v>
      </c>
      <c r="I1">
        <v>2019</v>
      </c>
      <c r="L1">
        <v>2019</v>
      </c>
    </row>
    <row r="2" spans="1:13" s="2" customFormat="1" ht="58" x14ac:dyDescent="0.35">
      <c r="C2" s="2" t="s">
        <v>8</v>
      </c>
      <c r="D2" s="2" t="s">
        <v>7</v>
      </c>
      <c r="F2" s="2" t="s">
        <v>9</v>
      </c>
      <c r="G2" s="2" t="s">
        <v>10</v>
      </c>
      <c r="I2" s="2" t="s">
        <v>8</v>
      </c>
      <c r="J2" s="2" t="s">
        <v>7</v>
      </c>
      <c r="L2" s="2" t="s">
        <v>9</v>
      </c>
      <c r="M2" s="2" t="s">
        <v>10</v>
      </c>
    </row>
    <row r="3" spans="1:13" x14ac:dyDescent="0.35">
      <c r="A3" t="s">
        <v>2</v>
      </c>
      <c r="C3">
        <v>30638</v>
      </c>
      <c r="D3" s="1">
        <f>C3/C9</f>
        <v>0.17883284108287317</v>
      </c>
      <c r="F3">
        <v>1747</v>
      </c>
      <c r="G3" s="1">
        <f>F3/F9</f>
        <v>0.32962264150943399</v>
      </c>
      <c r="I3">
        <v>34543</v>
      </c>
      <c r="J3" s="1">
        <f>I3/I9</f>
        <v>0.18541002436851201</v>
      </c>
      <c r="L3">
        <v>2876</v>
      </c>
      <c r="M3" s="1">
        <f>L3/L9</f>
        <v>0.34229945251130683</v>
      </c>
    </row>
    <row r="4" spans="1:13" x14ac:dyDescent="0.35">
      <c r="A4" t="s">
        <v>3</v>
      </c>
      <c r="C4">
        <v>10738</v>
      </c>
      <c r="D4" s="1">
        <f>C4/C9</f>
        <v>6.2677297720082653E-2</v>
      </c>
      <c r="F4">
        <v>122</v>
      </c>
      <c r="G4" s="1">
        <f>F4/F9</f>
        <v>2.3018867924528303E-2</v>
      </c>
      <c r="I4">
        <v>11287</v>
      </c>
      <c r="J4" s="1">
        <f>I4/I9</f>
        <v>6.0583126684057409E-2</v>
      </c>
      <c r="L4">
        <v>197</v>
      </c>
      <c r="M4" s="1">
        <f>L4/L9</f>
        <v>2.3446798381337775E-2</v>
      </c>
    </row>
    <row r="5" spans="1:13" x14ac:dyDescent="0.35">
      <c r="A5" t="s">
        <v>4</v>
      </c>
      <c r="C5">
        <v>2382</v>
      </c>
      <c r="D5" s="1">
        <f>C5/C9</f>
        <v>1.3903643431666685E-2</v>
      </c>
      <c r="F5">
        <v>294</v>
      </c>
      <c r="G5" s="1">
        <f>F5/F9</f>
        <v>5.5471698113207547E-2</v>
      </c>
      <c r="I5">
        <v>2590</v>
      </c>
      <c r="J5" s="1">
        <f>I5/I9</f>
        <v>1.3901860380234667E-2</v>
      </c>
      <c r="L5">
        <v>439</v>
      </c>
      <c r="M5" s="1">
        <f>L5/L9</f>
        <v>5.2249464413234942E-2</v>
      </c>
    </row>
    <row r="6" spans="1:13" x14ac:dyDescent="0.35">
      <c r="A6" t="s">
        <v>5</v>
      </c>
      <c r="C6">
        <v>0</v>
      </c>
      <c r="D6" s="1">
        <f>C6/C9</f>
        <v>0</v>
      </c>
      <c r="F6">
        <v>30</v>
      </c>
      <c r="G6" s="1">
        <f>F6/F9</f>
        <v>5.6603773584905656E-3</v>
      </c>
      <c r="I6">
        <v>0</v>
      </c>
      <c r="J6" s="1">
        <f>I6/I9</f>
        <v>0</v>
      </c>
      <c r="L6">
        <v>242</v>
      </c>
      <c r="M6" s="1">
        <f>L6/L9</f>
        <v>2.8802666031897167E-2</v>
      </c>
    </row>
    <row r="7" spans="1:13" x14ac:dyDescent="0.35">
      <c r="A7" t="s">
        <v>0</v>
      </c>
      <c r="C7">
        <v>12185</v>
      </c>
      <c r="D7" s="1">
        <f>C7/C9</f>
        <v>7.1123381702291585E-2</v>
      </c>
      <c r="F7">
        <v>434</v>
      </c>
      <c r="G7" s="1">
        <f>F7/F9</f>
        <v>8.188679245283019E-2</v>
      </c>
      <c r="I7">
        <v>13635</v>
      </c>
      <c r="J7" s="1">
        <f>I7/I9</f>
        <v>7.3186048758494091E-2</v>
      </c>
      <c r="L7">
        <v>703</v>
      </c>
      <c r="M7" s="1">
        <f>L7/L9</f>
        <v>8.3670554629850041E-2</v>
      </c>
    </row>
    <row r="8" spans="1:13" x14ac:dyDescent="0.35">
      <c r="A8" t="s">
        <v>1</v>
      </c>
      <c r="C8">
        <v>115379</v>
      </c>
      <c r="D8" s="1">
        <f>C8/C9</f>
        <v>0.67346283606308588</v>
      </c>
      <c r="F8">
        <v>2673</v>
      </c>
      <c r="G8" s="1">
        <f>F8/F9</f>
        <v>0.50433962264150944</v>
      </c>
      <c r="I8">
        <v>124251</v>
      </c>
      <c r="J8" s="1">
        <f>I8/I9</f>
        <v>0.66691893980870176</v>
      </c>
      <c r="L8">
        <v>3945</v>
      </c>
      <c r="M8" s="1">
        <f>L8/L9</f>
        <v>0.46953106403237327</v>
      </c>
    </row>
    <row r="9" spans="1:13" x14ac:dyDescent="0.35">
      <c r="A9" t="s">
        <v>6</v>
      </c>
      <c r="C9">
        <f>SUM(C3:C8)</f>
        <v>171322</v>
      </c>
      <c r="D9" s="1">
        <f>SUM(D3:D8)</f>
        <v>1</v>
      </c>
      <c r="F9">
        <f>SUM(F3:F8)</f>
        <v>5300</v>
      </c>
      <c r="G9" s="1">
        <f>SUM(G3:G8)</f>
        <v>1</v>
      </c>
      <c r="I9">
        <f>SUM(I3:I8)</f>
        <v>186306</v>
      </c>
      <c r="J9" s="1">
        <f>SUM(J3:J8)</f>
        <v>1</v>
      </c>
      <c r="L9">
        <f>SUM(L3:L8)</f>
        <v>8402</v>
      </c>
      <c r="M9" s="1">
        <f>SUM(M3:M8)</f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Kammer, Roy T</dc:creator>
  <cp:lastModifiedBy>Kammer, Roy T</cp:lastModifiedBy>
  <dcterms:created xsi:type="dcterms:W3CDTF">2022-01-10T14:19:26Z</dcterms:created>
  <dcterms:modified xsi:type="dcterms:W3CDTF">2022-01-10T14:44:36Z</dcterms:modified>
</cp:coreProperties>
</file>